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398E8B2B-1207-48AD-BC43-0AA395655B9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I14" i="4"/>
  <c r="H14" i="4"/>
  <c r="G14" i="4"/>
  <c r="F14" i="3"/>
  <c r="G14" i="3"/>
  <c r="H14" i="3"/>
  <c r="I14" i="3"/>
  <c r="J14" i="3"/>
  <c r="K14" i="3"/>
  <c r="L14" i="3"/>
  <c r="M14" i="3"/>
  <c r="E14" i="3"/>
  <c r="P14" i="2"/>
  <c r="N14" i="2"/>
  <c r="M14" i="2"/>
  <c r="L14" i="2"/>
  <c r="K14" i="2"/>
  <c r="J14" i="2"/>
  <c r="G14" i="2"/>
  <c r="H14" i="2"/>
  <c r="I14" i="2"/>
  <c r="F14" i="2"/>
  <c r="N14" i="1"/>
  <c r="O14" i="1"/>
  <c r="P14" i="1"/>
  <c r="Q14" i="1"/>
  <c r="L14" i="1"/>
  <c r="K14" i="1"/>
  <c r="J14" i="1"/>
  <c r="I14" i="1"/>
  <c r="F14" i="1"/>
  <c r="G14" i="1"/>
  <c r="H14" i="1"/>
  <c r="E14" i="1"/>
</calcChain>
</file>

<file path=xl/sharedStrings.xml><?xml version="1.0" encoding="utf-8"?>
<sst xmlns="http://schemas.openxmlformats.org/spreadsheetml/2006/main" count="248" uniqueCount="75">
  <si>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</si>
  <si>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</si>
  <si>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</si>
  <si>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</si>
  <si>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</si>
  <si>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</si>
  <si>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</si>
  <si>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</si>
  <si>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</si>
  <si>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</si>
  <si>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</si>
  <si>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</si>
  <si>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</si>
  <si>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</si>
  <si>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</si>
  <si>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</si>
  <si>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</si>
  <si>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</si>
  <si>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Season</t>
  </si>
  <si>
    <t>Saurabh G</t>
  </si>
  <si>
    <t>Team Cheetahs - The Hunters</t>
  </si>
  <si>
    <t>RHB</t>
  </si>
  <si>
    <t>S3</t>
  </si>
  <si>
    <t>Tejas</t>
  </si>
  <si>
    <t>S4</t>
  </si>
  <si>
    <t>S5</t>
  </si>
  <si>
    <t>Blaze</t>
  </si>
  <si>
    <t>S6</t>
  </si>
  <si>
    <t>Vyomanauts</t>
  </si>
  <si>
    <t>S7</t>
  </si>
  <si>
    <t>TEJAS</t>
  </si>
  <si>
    <t>S8</t>
  </si>
  <si>
    <t>AGNI</t>
  </si>
  <si>
    <t>S9</t>
  </si>
  <si>
    <t>PINAK</t>
  </si>
  <si>
    <t>-</t>
  </si>
  <si>
    <t>S10</t>
  </si>
  <si>
    <t>Kalki</t>
  </si>
  <si>
    <t>S11</t>
  </si>
  <si>
    <t>S12</t>
  </si>
  <si>
    <t>Trishul Titans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</si>
  <si>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</si>
  <si>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</si>
  <si>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</si>
  <si>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</si>
  <si>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</si>
  <si>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</si>
  <si>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</si>
  <si>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</si>
  <si>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</si>
  <si>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</si>
  <si>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</si>
  <si>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</si>
  <si>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</si>
  <si>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</si>
  <si>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</si>
  <si>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</si>
  <si>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</si>
  <si>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</si>
  <si>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</si>
  <si>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</si>
  <si>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</si>
  <si>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</si>
  <si>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</si>
  <si>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</si>
  <si>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</si>
  <si>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</si>
  <si>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</si>
  <si>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</si>
  <si>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S14</t>
  </si>
  <si>
    <t>Marcos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</si>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</sst>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workbookViewId="0">
      <selection activeCell="R16" sqref="R16"/>
    </sheetView>
  </sheetViews>
  <sheetFormatPr defaultRowHeight="14.4" x14ac:dyDescent="0.3"/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">
      <c r="A2">
        <v>13030042</v>
      </c>
      <c r="B2" t="s">
        <v>19</v>
      </c>
      <c r="C2">
        <v>3456610</v>
      </c>
      <c r="D2" t="s">
        <v>20</v>
      </c>
      <c r="E2">
        <v>5</v>
      </c>
      <c r="F2">
        <v>3</v>
      </c>
      <c r="G2">
        <v>5</v>
      </c>
      <c r="H2">
        <v>3</v>
      </c>
      <c r="I2" s="3">
        <v>2.5</v>
      </c>
      <c r="J2">
        <v>1</v>
      </c>
      <c r="K2">
        <v>29.41</v>
      </c>
      <c r="L2">
        <v>17</v>
      </c>
      <c r="M2" t="s">
        <v>21</v>
      </c>
      <c r="N2">
        <v>0</v>
      </c>
      <c r="O2">
        <v>0</v>
      </c>
      <c r="P2">
        <v>0</v>
      </c>
      <c r="Q2">
        <v>0</v>
      </c>
      <c r="R2">
        <v>3</v>
      </c>
      <c r="S2" t="s">
        <v>22</v>
      </c>
    </row>
    <row r="3" spans="1:20" x14ac:dyDescent="0.3">
      <c r="A3">
        <v>13030042</v>
      </c>
      <c r="B3" t="s">
        <v>19</v>
      </c>
      <c r="C3">
        <v>3824967</v>
      </c>
      <c r="D3" t="s">
        <v>23</v>
      </c>
      <c r="E3">
        <v>4</v>
      </c>
      <c r="F3">
        <v>3</v>
      </c>
      <c r="G3">
        <v>14</v>
      </c>
      <c r="H3">
        <v>13</v>
      </c>
      <c r="I3" s="3">
        <v>14</v>
      </c>
      <c r="J3">
        <v>2</v>
      </c>
      <c r="K3">
        <v>100</v>
      </c>
      <c r="L3">
        <v>14</v>
      </c>
      <c r="M3" t="s">
        <v>21</v>
      </c>
      <c r="N3">
        <v>0</v>
      </c>
      <c r="O3">
        <v>2</v>
      </c>
      <c r="P3">
        <v>0</v>
      </c>
      <c r="Q3">
        <v>0</v>
      </c>
      <c r="R3">
        <v>4</v>
      </c>
      <c r="S3" t="s">
        <v>24</v>
      </c>
    </row>
    <row r="4" spans="1:20" x14ac:dyDescent="0.3">
      <c r="S4" t="s">
        <v>25</v>
      </c>
    </row>
    <row r="5" spans="1:20" x14ac:dyDescent="0.3">
      <c r="A5">
        <v>13030042</v>
      </c>
      <c r="B5" t="s">
        <v>19</v>
      </c>
      <c r="C5">
        <v>4799244</v>
      </c>
      <c r="D5" t="s">
        <v>26</v>
      </c>
      <c r="E5">
        <v>5</v>
      </c>
      <c r="F5">
        <v>4</v>
      </c>
      <c r="G5">
        <v>22</v>
      </c>
      <c r="H5">
        <v>8</v>
      </c>
      <c r="I5" s="3">
        <v>7.33</v>
      </c>
      <c r="J5">
        <v>1</v>
      </c>
      <c r="K5">
        <v>53.66</v>
      </c>
      <c r="L5">
        <v>41</v>
      </c>
      <c r="M5" t="s">
        <v>21</v>
      </c>
      <c r="N5">
        <v>0</v>
      </c>
      <c r="O5">
        <v>2</v>
      </c>
      <c r="P5">
        <v>0</v>
      </c>
      <c r="Q5">
        <v>0</v>
      </c>
      <c r="R5">
        <v>6</v>
      </c>
      <c r="S5" t="s">
        <v>27</v>
      </c>
    </row>
    <row r="6" spans="1:20" x14ac:dyDescent="0.3">
      <c r="A6">
        <v>13030042</v>
      </c>
      <c r="B6" t="s">
        <v>19</v>
      </c>
      <c r="C6">
        <v>5008123</v>
      </c>
      <c r="D6" t="s">
        <v>28</v>
      </c>
      <c r="E6">
        <v>7</v>
      </c>
      <c r="F6">
        <v>4</v>
      </c>
      <c r="G6">
        <v>3</v>
      </c>
      <c r="H6">
        <v>2</v>
      </c>
      <c r="I6" s="3">
        <v>1</v>
      </c>
      <c r="J6">
        <v>1</v>
      </c>
      <c r="K6">
        <v>23.08</v>
      </c>
      <c r="L6">
        <v>13</v>
      </c>
      <c r="M6" t="s">
        <v>21</v>
      </c>
      <c r="N6">
        <v>0</v>
      </c>
      <c r="O6">
        <v>0</v>
      </c>
      <c r="P6">
        <v>0</v>
      </c>
      <c r="Q6">
        <v>0</v>
      </c>
      <c r="R6">
        <v>7</v>
      </c>
      <c r="S6" t="s">
        <v>29</v>
      </c>
    </row>
    <row r="7" spans="1:20" x14ac:dyDescent="0.3">
      <c r="A7">
        <v>13030042</v>
      </c>
      <c r="B7" t="s">
        <v>19</v>
      </c>
      <c r="C7">
        <v>5522368</v>
      </c>
      <c r="D7" t="s">
        <v>30</v>
      </c>
      <c r="E7">
        <v>7</v>
      </c>
      <c r="F7">
        <v>4</v>
      </c>
      <c r="G7">
        <v>9</v>
      </c>
      <c r="H7">
        <v>7</v>
      </c>
      <c r="I7" s="3">
        <v>4.5</v>
      </c>
      <c r="J7">
        <v>2</v>
      </c>
      <c r="K7">
        <v>75</v>
      </c>
      <c r="L7">
        <v>12</v>
      </c>
      <c r="M7" t="s">
        <v>21</v>
      </c>
      <c r="N7">
        <v>0</v>
      </c>
      <c r="O7">
        <v>1</v>
      </c>
      <c r="P7">
        <v>0</v>
      </c>
      <c r="Q7">
        <v>0</v>
      </c>
      <c r="R7">
        <v>8</v>
      </c>
      <c r="S7" t="s">
        <v>31</v>
      </c>
    </row>
    <row r="8" spans="1:20" x14ac:dyDescent="0.3">
      <c r="A8">
        <v>13030042</v>
      </c>
      <c r="B8" t="s">
        <v>19</v>
      </c>
      <c r="C8">
        <v>6413868</v>
      </c>
      <c r="D8" t="s">
        <v>32</v>
      </c>
      <c r="E8">
        <v>5</v>
      </c>
      <c r="F8">
        <v>3</v>
      </c>
      <c r="G8">
        <v>10</v>
      </c>
      <c r="H8">
        <v>8</v>
      </c>
      <c r="I8" s="3">
        <v>10</v>
      </c>
      <c r="J8">
        <v>2</v>
      </c>
      <c r="K8">
        <v>125</v>
      </c>
      <c r="L8">
        <v>8</v>
      </c>
      <c r="M8" t="s">
        <v>21</v>
      </c>
      <c r="N8">
        <v>0</v>
      </c>
      <c r="O8">
        <v>1</v>
      </c>
      <c r="P8">
        <v>0</v>
      </c>
      <c r="Q8">
        <v>0</v>
      </c>
      <c r="R8">
        <v>9</v>
      </c>
      <c r="S8" t="s">
        <v>33</v>
      </c>
    </row>
    <row r="9" spans="1:20" x14ac:dyDescent="0.3">
      <c r="A9">
        <v>13030042</v>
      </c>
      <c r="B9" t="s">
        <v>19</v>
      </c>
      <c r="C9">
        <v>5522372</v>
      </c>
      <c r="D9" t="s">
        <v>34</v>
      </c>
      <c r="E9">
        <v>7</v>
      </c>
      <c r="F9">
        <v>3</v>
      </c>
      <c r="G9">
        <v>0</v>
      </c>
      <c r="H9">
        <v>0</v>
      </c>
      <c r="I9" t="s">
        <v>35</v>
      </c>
      <c r="J9">
        <v>1</v>
      </c>
      <c r="K9">
        <v>0</v>
      </c>
      <c r="L9">
        <v>6</v>
      </c>
      <c r="M9" t="s">
        <v>21</v>
      </c>
      <c r="N9">
        <v>0</v>
      </c>
      <c r="O9">
        <v>0</v>
      </c>
      <c r="P9">
        <v>0</v>
      </c>
      <c r="Q9">
        <v>0</v>
      </c>
      <c r="R9">
        <v>10</v>
      </c>
      <c r="S9" t="s">
        <v>36</v>
      </c>
    </row>
    <row r="10" spans="1:20" x14ac:dyDescent="0.3">
      <c r="A10">
        <v>13030042</v>
      </c>
      <c r="B10" t="s">
        <v>19</v>
      </c>
      <c r="C10">
        <v>7715232</v>
      </c>
      <c r="D10" t="s">
        <v>37</v>
      </c>
      <c r="E10">
        <v>7</v>
      </c>
      <c r="F10">
        <v>1</v>
      </c>
      <c r="G10">
        <v>6</v>
      </c>
      <c r="H10">
        <v>6</v>
      </c>
      <c r="I10" s="3">
        <v>6</v>
      </c>
      <c r="J10">
        <v>0</v>
      </c>
      <c r="K10">
        <v>150</v>
      </c>
      <c r="L10">
        <v>4</v>
      </c>
      <c r="M10" t="s">
        <v>21</v>
      </c>
      <c r="N10">
        <v>0</v>
      </c>
      <c r="O10">
        <v>1</v>
      </c>
      <c r="P10">
        <v>0</v>
      </c>
      <c r="Q10">
        <v>0</v>
      </c>
      <c r="R10">
        <v>11</v>
      </c>
      <c r="S10" t="s">
        <v>38</v>
      </c>
    </row>
    <row r="11" spans="1:20" x14ac:dyDescent="0.3">
      <c r="S11" t="s">
        <v>39</v>
      </c>
    </row>
    <row r="12" spans="1:20" x14ac:dyDescent="0.3">
      <c r="A12">
        <v>13030042</v>
      </c>
      <c r="B12" t="s">
        <v>19</v>
      </c>
      <c r="C12">
        <v>9128825</v>
      </c>
      <c r="D12" t="s">
        <v>40</v>
      </c>
      <c r="E12">
        <v>5</v>
      </c>
      <c r="F12">
        <v>4</v>
      </c>
      <c r="G12">
        <v>2</v>
      </c>
      <c r="H12">
        <v>2</v>
      </c>
      <c r="I12" s="3">
        <v>0.67</v>
      </c>
      <c r="J12">
        <v>1</v>
      </c>
      <c r="K12">
        <v>40</v>
      </c>
      <c r="L12">
        <v>5</v>
      </c>
      <c r="M12" t="s">
        <v>21</v>
      </c>
      <c r="N12">
        <v>0</v>
      </c>
      <c r="O12">
        <v>0</v>
      </c>
      <c r="P12">
        <v>0</v>
      </c>
      <c r="Q12">
        <v>0</v>
      </c>
      <c r="R12">
        <v>13</v>
      </c>
      <c r="S12" t="s">
        <v>41</v>
      </c>
    </row>
    <row r="13" spans="1:20" x14ac:dyDescent="0.3">
      <c r="A13">
        <v>13030042</v>
      </c>
      <c r="B13" t="s">
        <v>19</v>
      </c>
      <c r="C13">
        <v>10227638</v>
      </c>
      <c r="D13" t="s">
        <v>70</v>
      </c>
      <c r="E13">
        <v>6</v>
      </c>
      <c r="F13">
        <v>3</v>
      </c>
      <c r="G13">
        <v>10</v>
      </c>
      <c r="H13">
        <v>9</v>
      </c>
      <c r="I13">
        <v>5</v>
      </c>
      <c r="J13">
        <v>1</v>
      </c>
      <c r="K13">
        <v>71.430000000000007</v>
      </c>
      <c r="L13">
        <v>14</v>
      </c>
      <c r="M13" t="s">
        <v>21</v>
      </c>
      <c r="N13">
        <v>0</v>
      </c>
      <c r="O13">
        <v>1</v>
      </c>
      <c r="P13">
        <v>0</v>
      </c>
      <c r="Q13">
        <v>0</v>
      </c>
      <c r="R13">
        <v>14</v>
      </c>
      <c r="S13" t="s">
        <v>69</v>
      </c>
    </row>
    <row r="14" spans="1:20" x14ac:dyDescent="0.3">
      <c r="E14" s="2">
        <f>SUM(E2:E13)</f>
        <v>58</v>
      </c>
      <c r="F14" s="2">
        <f t="shared" ref="F14:H14" si="0">SUM(F2:F13)</f>
        <v>32</v>
      </c>
      <c r="G14" s="2">
        <f t="shared" si="0"/>
        <v>81</v>
      </c>
      <c r="H14" s="2">
        <f t="shared" si="0"/>
        <v>58</v>
      </c>
      <c r="I14" s="2">
        <f>AVERAGE(I2:I13)</f>
        <v>5.666666666666667</v>
      </c>
      <c r="J14" s="2">
        <f>SUM(J2:J13)</f>
        <v>12</v>
      </c>
      <c r="K14" s="2">
        <f>AVERAGE(K2:K13)</f>
        <v>66.757999999999996</v>
      </c>
      <c r="L14" s="2">
        <f>SUM(L2:L13)</f>
        <v>134</v>
      </c>
      <c r="M14" s="2"/>
      <c r="N14" s="2">
        <f t="shared" ref="M14:Q14" si="1">SUM(N2:N13)</f>
        <v>0</v>
      </c>
      <c r="O14" s="2">
        <f t="shared" si="1"/>
        <v>8</v>
      </c>
      <c r="P14" s="2">
        <f t="shared" si="1"/>
        <v>0</v>
      </c>
      <c r="Q14" s="2">
        <f t="shared" si="1"/>
        <v>0</v>
      </c>
      <c r="R14">
        <v>10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P3" sqref="P3:P13"/>
    </sheetView>
  </sheetViews>
  <sheetFormatPr defaultRowHeight="14.4" x14ac:dyDescent="0.3"/>
  <sheetData>
    <row r="1" spans="1:17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17</v>
      </c>
    </row>
    <row r="2" spans="1:17" x14ac:dyDescent="0.3">
      <c r="A2" t="s">
        <v>22</v>
      </c>
    </row>
    <row r="3" spans="1:17" x14ac:dyDescent="0.3">
      <c r="A3" t="s">
        <v>24</v>
      </c>
      <c r="B3">
        <v>13030042</v>
      </c>
      <c r="C3" t="s">
        <v>19</v>
      </c>
      <c r="D3">
        <v>3824967</v>
      </c>
      <c r="E3" t="s">
        <v>23</v>
      </c>
      <c r="F3">
        <v>4</v>
      </c>
      <c r="G3">
        <v>4</v>
      </c>
      <c r="H3">
        <v>1</v>
      </c>
      <c r="I3">
        <v>48</v>
      </c>
      <c r="J3">
        <v>9.5</v>
      </c>
      <c r="K3">
        <v>48</v>
      </c>
      <c r="L3">
        <v>0</v>
      </c>
      <c r="M3">
        <v>76</v>
      </c>
      <c r="N3">
        <v>76</v>
      </c>
      <c r="O3" t="s">
        <v>51</v>
      </c>
      <c r="P3">
        <v>8</v>
      </c>
      <c r="Q3">
        <v>4</v>
      </c>
    </row>
    <row r="4" spans="1:17" x14ac:dyDescent="0.3">
      <c r="A4" t="s">
        <v>25</v>
      </c>
    </row>
    <row r="5" spans="1:17" x14ac:dyDescent="0.3">
      <c r="A5" t="s">
        <v>27</v>
      </c>
      <c r="B5">
        <v>13030042</v>
      </c>
      <c r="C5" t="s">
        <v>19</v>
      </c>
      <c r="D5">
        <v>4799244</v>
      </c>
      <c r="E5" t="s">
        <v>26</v>
      </c>
      <c r="F5">
        <v>5</v>
      </c>
      <c r="G5">
        <v>5</v>
      </c>
      <c r="H5">
        <v>3</v>
      </c>
      <c r="I5">
        <v>26</v>
      </c>
      <c r="J5">
        <v>5.77</v>
      </c>
      <c r="K5">
        <v>8.67</v>
      </c>
      <c r="L5">
        <v>0</v>
      </c>
      <c r="M5">
        <v>8.33</v>
      </c>
      <c r="N5">
        <v>25</v>
      </c>
      <c r="O5" t="s">
        <v>51</v>
      </c>
      <c r="P5">
        <v>4.2</v>
      </c>
      <c r="Q5">
        <v>6</v>
      </c>
    </row>
    <row r="6" spans="1:17" x14ac:dyDescent="0.3">
      <c r="A6" t="s">
        <v>29</v>
      </c>
      <c r="B6">
        <v>13030042</v>
      </c>
      <c r="C6" t="s">
        <v>19</v>
      </c>
      <c r="D6">
        <v>5008123</v>
      </c>
      <c r="E6" t="s">
        <v>28</v>
      </c>
      <c r="F6">
        <v>7</v>
      </c>
      <c r="G6">
        <v>4</v>
      </c>
      <c r="H6">
        <v>1</v>
      </c>
      <c r="I6">
        <v>24</v>
      </c>
      <c r="J6">
        <v>12.25</v>
      </c>
      <c r="K6">
        <v>24</v>
      </c>
      <c r="L6">
        <v>0</v>
      </c>
      <c r="M6">
        <v>49</v>
      </c>
      <c r="N6">
        <v>49</v>
      </c>
      <c r="O6" t="s">
        <v>51</v>
      </c>
      <c r="P6">
        <v>4</v>
      </c>
      <c r="Q6">
        <v>7</v>
      </c>
    </row>
    <row r="7" spans="1:17" x14ac:dyDescent="0.3">
      <c r="A7" t="s">
        <v>31</v>
      </c>
      <c r="B7">
        <v>13030042</v>
      </c>
      <c r="C7" t="s">
        <v>19</v>
      </c>
      <c r="D7">
        <v>5522368</v>
      </c>
      <c r="E7" t="s">
        <v>30</v>
      </c>
      <c r="F7">
        <v>7</v>
      </c>
      <c r="G7">
        <v>5</v>
      </c>
      <c r="H7">
        <v>2</v>
      </c>
      <c r="I7">
        <v>30</v>
      </c>
      <c r="J7">
        <v>13</v>
      </c>
      <c r="K7">
        <v>15</v>
      </c>
      <c r="L7">
        <v>0</v>
      </c>
      <c r="M7">
        <v>32.5</v>
      </c>
      <c r="N7">
        <v>65</v>
      </c>
      <c r="O7" t="s">
        <v>51</v>
      </c>
      <c r="P7">
        <v>5</v>
      </c>
      <c r="Q7">
        <v>8</v>
      </c>
    </row>
    <row r="8" spans="1:17" x14ac:dyDescent="0.3">
      <c r="A8" t="s">
        <v>33</v>
      </c>
      <c r="B8">
        <v>13030042</v>
      </c>
      <c r="C8" t="s">
        <v>19</v>
      </c>
      <c r="D8">
        <v>6413868</v>
      </c>
      <c r="E8" t="s">
        <v>32</v>
      </c>
      <c r="F8">
        <v>5</v>
      </c>
      <c r="G8">
        <v>1</v>
      </c>
      <c r="H8">
        <v>0</v>
      </c>
      <c r="I8">
        <v>6</v>
      </c>
      <c r="J8">
        <v>23</v>
      </c>
      <c r="K8">
        <v>0</v>
      </c>
      <c r="L8">
        <v>0</v>
      </c>
      <c r="M8">
        <v>0</v>
      </c>
      <c r="N8">
        <v>23</v>
      </c>
      <c r="O8" t="s">
        <v>51</v>
      </c>
      <c r="P8">
        <v>1</v>
      </c>
      <c r="Q8">
        <v>9</v>
      </c>
    </row>
    <row r="9" spans="1:17" x14ac:dyDescent="0.3">
      <c r="A9" t="s">
        <v>36</v>
      </c>
      <c r="B9">
        <v>13030042</v>
      </c>
      <c r="C9" t="s">
        <v>19</v>
      </c>
      <c r="D9">
        <v>5522372</v>
      </c>
      <c r="E9" t="s">
        <v>34</v>
      </c>
      <c r="F9">
        <v>7</v>
      </c>
      <c r="G9">
        <v>7</v>
      </c>
      <c r="H9">
        <v>3</v>
      </c>
      <c r="I9">
        <v>42</v>
      </c>
      <c r="J9">
        <v>5.57</v>
      </c>
      <c r="K9">
        <v>14</v>
      </c>
      <c r="L9">
        <v>1</v>
      </c>
      <c r="M9">
        <v>13</v>
      </c>
      <c r="N9">
        <v>39</v>
      </c>
      <c r="O9" t="s">
        <v>51</v>
      </c>
      <c r="P9">
        <v>7</v>
      </c>
      <c r="Q9">
        <v>10</v>
      </c>
    </row>
    <row r="10" spans="1:17" x14ac:dyDescent="0.3">
      <c r="A10" t="s">
        <v>38</v>
      </c>
      <c r="B10">
        <v>13030042</v>
      </c>
      <c r="C10" t="s">
        <v>19</v>
      </c>
      <c r="D10">
        <v>7715232</v>
      </c>
      <c r="E10" t="s">
        <v>37</v>
      </c>
      <c r="F10">
        <v>7</v>
      </c>
      <c r="G10">
        <v>5</v>
      </c>
      <c r="H10">
        <v>4</v>
      </c>
      <c r="I10">
        <v>30</v>
      </c>
      <c r="J10">
        <v>12.4</v>
      </c>
      <c r="K10">
        <v>7.5</v>
      </c>
      <c r="L10">
        <v>0</v>
      </c>
      <c r="M10">
        <v>15.5</v>
      </c>
      <c r="N10">
        <v>62</v>
      </c>
      <c r="O10" t="s">
        <v>51</v>
      </c>
      <c r="P10">
        <v>5</v>
      </c>
      <c r="Q10">
        <v>11</v>
      </c>
    </row>
    <row r="11" spans="1:17" x14ac:dyDescent="0.3">
      <c r="A11" t="s">
        <v>39</v>
      </c>
    </row>
    <row r="12" spans="1:17" x14ac:dyDescent="0.3">
      <c r="A12" t="s">
        <v>41</v>
      </c>
      <c r="B12">
        <v>13030042</v>
      </c>
      <c r="C12" t="s">
        <v>19</v>
      </c>
      <c r="D12">
        <v>9128825</v>
      </c>
      <c r="E12" t="s">
        <v>40</v>
      </c>
      <c r="F12">
        <v>5</v>
      </c>
      <c r="G12">
        <v>5</v>
      </c>
      <c r="H12">
        <v>1</v>
      </c>
      <c r="I12">
        <v>30</v>
      </c>
      <c r="J12">
        <v>10</v>
      </c>
      <c r="K12">
        <v>30</v>
      </c>
      <c r="L12">
        <v>0</v>
      </c>
      <c r="M12">
        <v>50</v>
      </c>
      <c r="N12">
        <v>50</v>
      </c>
      <c r="O12" t="s">
        <v>51</v>
      </c>
      <c r="P12">
        <v>5</v>
      </c>
      <c r="Q12">
        <v>13</v>
      </c>
    </row>
    <row r="13" spans="1:17" x14ac:dyDescent="0.3">
      <c r="A13" t="s">
        <v>69</v>
      </c>
      <c r="B13">
        <v>13030042</v>
      </c>
      <c r="C13" t="s">
        <v>19</v>
      </c>
      <c r="D13">
        <v>10227638</v>
      </c>
      <c r="E13" t="s">
        <v>70</v>
      </c>
      <c r="F13">
        <v>6</v>
      </c>
      <c r="G13">
        <v>5</v>
      </c>
      <c r="H13">
        <v>1</v>
      </c>
      <c r="I13">
        <v>30</v>
      </c>
      <c r="J13">
        <v>6.8</v>
      </c>
      <c r="K13">
        <v>30</v>
      </c>
      <c r="L13">
        <v>0</v>
      </c>
      <c r="M13">
        <v>34</v>
      </c>
      <c r="N13">
        <v>34</v>
      </c>
      <c r="O13" t="s">
        <v>51</v>
      </c>
      <c r="P13">
        <v>5</v>
      </c>
      <c r="Q13">
        <v>14</v>
      </c>
    </row>
    <row r="14" spans="1:17" x14ac:dyDescent="0.3">
      <c r="F14" s="2">
        <f>SUM(F3:F13)</f>
        <v>53</v>
      </c>
      <c r="G14" s="2">
        <f t="shared" ref="G14:I14" si="0">SUM(G3:G13)</f>
        <v>41</v>
      </c>
      <c r="H14" s="2">
        <f t="shared" si="0"/>
        <v>16</v>
      </c>
      <c r="I14" s="2">
        <f t="shared" si="0"/>
        <v>266</v>
      </c>
      <c r="J14" s="2">
        <f>AVERAGE(J3:J13)</f>
        <v>10.921111111111111</v>
      </c>
      <c r="K14" s="2">
        <f>AVERAGE(K3:K13)</f>
        <v>19.685555555555556</v>
      </c>
      <c r="L14" s="2">
        <f>SUM(L3:L13)</f>
        <v>1</v>
      </c>
      <c r="M14" s="2">
        <f>AVERAGE(M3:M13)</f>
        <v>30.925555555555555</v>
      </c>
      <c r="N14" s="2">
        <f>SUM(N3:N13)</f>
        <v>423</v>
      </c>
      <c r="P14" s="2">
        <f>SUM(P3:P13)</f>
        <v>44.2</v>
      </c>
      <c r="Q14">
        <v>10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L16" sqref="L16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52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58</v>
      </c>
      <c r="M1" s="1" t="s">
        <v>59</v>
      </c>
      <c r="N1" s="1" t="s">
        <v>17</v>
      </c>
      <c r="O1" s="1" t="s">
        <v>18</v>
      </c>
      <c r="P1" s="1"/>
    </row>
    <row r="2" spans="1:16" x14ac:dyDescent="0.3">
      <c r="A2">
        <v>13030042</v>
      </c>
      <c r="B2" t="s">
        <v>19</v>
      </c>
      <c r="C2">
        <v>3456610</v>
      </c>
      <c r="D2" t="s">
        <v>20</v>
      </c>
      <c r="E2">
        <v>5</v>
      </c>
      <c r="F2">
        <v>0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1</v>
      </c>
      <c r="N2">
        <v>3</v>
      </c>
      <c r="O2" t="s">
        <v>22</v>
      </c>
    </row>
    <row r="3" spans="1:16" x14ac:dyDescent="0.3">
      <c r="A3">
        <v>13030042</v>
      </c>
      <c r="B3" t="s">
        <v>19</v>
      </c>
      <c r="C3">
        <v>3824967</v>
      </c>
      <c r="D3" t="s">
        <v>23</v>
      </c>
      <c r="E3">
        <v>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</v>
      </c>
      <c r="O3" t="s">
        <v>24</v>
      </c>
    </row>
    <row r="4" spans="1:16" x14ac:dyDescent="0.3">
      <c r="O4" t="s">
        <v>25</v>
      </c>
    </row>
    <row r="5" spans="1:16" x14ac:dyDescent="0.3">
      <c r="A5">
        <v>13030042</v>
      </c>
      <c r="B5" t="s">
        <v>19</v>
      </c>
      <c r="C5">
        <v>4799244</v>
      </c>
      <c r="D5" t="s">
        <v>26</v>
      </c>
      <c r="E5">
        <v>5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2</v>
      </c>
      <c r="M5">
        <v>2</v>
      </c>
      <c r="N5">
        <v>6</v>
      </c>
      <c r="O5" t="s">
        <v>27</v>
      </c>
    </row>
    <row r="6" spans="1:16" x14ac:dyDescent="0.3">
      <c r="A6">
        <v>13030042</v>
      </c>
      <c r="B6" t="s">
        <v>19</v>
      </c>
      <c r="C6">
        <v>5008123</v>
      </c>
      <c r="D6" t="s">
        <v>28</v>
      </c>
      <c r="E6">
        <v>7</v>
      </c>
      <c r="F6">
        <v>0</v>
      </c>
      <c r="G6">
        <v>0</v>
      </c>
      <c r="H6">
        <v>2</v>
      </c>
      <c r="I6">
        <v>0</v>
      </c>
      <c r="J6">
        <v>0</v>
      </c>
      <c r="K6">
        <v>0</v>
      </c>
      <c r="L6">
        <v>0</v>
      </c>
      <c r="M6">
        <v>2</v>
      </c>
      <c r="N6">
        <v>7</v>
      </c>
      <c r="O6" t="s">
        <v>29</v>
      </c>
    </row>
    <row r="7" spans="1:16" x14ac:dyDescent="0.3">
      <c r="A7">
        <v>13030042</v>
      </c>
      <c r="B7" t="s">
        <v>19</v>
      </c>
      <c r="C7">
        <v>5522368</v>
      </c>
      <c r="D7" t="s">
        <v>30</v>
      </c>
      <c r="E7">
        <v>7</v>
      </c>
      <c r="F7">
        <v>2</v>
      </c>
      <c r="G7">
        <v>0</v>
      </c>
      <c r="H7">
        <v>2</v>
      </c>
      <c r="I7">
        <v>0</v>
      </c>
      <c r="J7">
        <v>0</v>
      </c>
      <c r="K7">
        <v>0</v>
      </c>
      <c r="L7">
        <v>2</v>
      </c>
      <c r="M7">
        <v>4</v>
      </c>
      <c r="N7">
        <v>8</v>
      </c>
      <c r="O7" t="s">
        <v>31</v>
      </c>
    </row>
    <row r="8" spans="1:16" x14ac:dyDescent="0.3">
      <c r="A8">
        <v>13030042</v>
      </c>
      <c r="B8" t="s">
        <v>19</v>
      </c>
      <c r="C8">
        <v>6413868</v>
      </c>
      <c r="D8" t="s">
        <v>32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2</v>
      </c>
      <c r="M8">
        <v>2</v>
      </c>
      <c r="N8">
        <v>9</v>
      </c>
      <c r="O8" t="s">
        <v>33</v>
      </c>
    </row>
    <row r="9" spans="1:16" x14ac:dyDescent="0.3">
      <c r="A9">
        <v>13030042</v>
      </c>
      <c r="B9" t="s">
        <v>19</v>
      </c>
      <c r="C9">
        <v>5522372</v>
      </c>
      <c r="D9" t="s">
        <v>34</v>
      </c>
      <c r="E9">
        <v>7</v>
      </c>
      <c r="F9">
        <v>0</v>
      </c>
      <c r="G9">
        <v>0</v>
      </c>
      <c r="H9">
        <v>0</v>
      </c>
      <c r="I9">
        <v>2</v>
      </c>
      <c r="J9">
        <v>0</v>
      </c>
      <c r="K9">
        <v>1</v>
      </c>
      <c r="L9">
        <v>1</v>
      </c>
      <c r="M9">
        <v>1</v>
      </c>
      <c r="N9">
        <v>10</v>
      </c>
      <c r="O9" t="s">
        <v>36</v>
      </c>
    </row>
    <row r="10" spans="1:16" x14ac:dyDescent="0.3">
      <c r="A10">
        <v>13030042</v>
      </c>
      <c r="B10" t="s">
        <v>19</v>
      </c>
      <c r="C10">
        <v>7715232</v>
      </c>
      <c r="D10" t="s">
        <v>37</v>
      </c>
      <c r="E10">
        <v>7</v>
      </c>
      <c r="F10">
        <v>0</v>
      </c>
      <c r="G10">
        <v>0</v>
      </c>
      <c r="H10">
        <v>2</v>
      </c>
      <c r="I10">
        <v>0</v>
      </c>
      <c r="J10">
        <v>0</v>
      </c>
      <c r="K10">
        <v>1</v>
      </c>
      <c r="L10">
        <v>1</v>
      </c>
      <c r="M10">
        <v>3</v>
      </c>
      <c r="N10">
        <v>11</v>
      </c>
      <c r="O10" t="s">
        <v>38</v>
      </c>
    </row>
    <row r="11" spans="1:16" x14ac:dyDescent="0.3">
      <c r="O11" t="s">
        <v>39</v>
      </c>
    </row>
    <row r="12" spans="1:16" x14ac:dyDescent="0.3">
      <c r="A12">
        <v>13030042</v>
      </c>
      <c r="B12" t="s">
        <v>19</v>
      </c>
      <c r="C12">
        <v>9128825</v>
      </c>
      <c r="D12" t="s">
        <v>40</v>
      </c>
      <c r="E12">
        <v>5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v>2</v>
      </c>
      <c r="M12">
        <v>2</v>
      </c>
      <c r="N12">
        <v>13</v>
      </c>
      <c r="O12" t="s">
        <v>41</v>
      </c>
    </row>
    <row r="13" spans="1:16" x14ac:dyDescent="0.3">
      <c r="A13">
        <v>13030042</v>
      </c>
      <c r="B13" t="s">
        <v>19</v>
      </c>
      <c r="C13">
        <v>10227638</v>
      </c>
      <c r="D13" t="s">
        <v>70</v>
      </c>
      <c r="E13">
        <v>6</v>
      </c>
      <c r="F13">
        <v>0</v>
      </c>
      <c r="G13">
        <v>0</v>
      </c>
      <c r="H13">
        <v>2</v>
      </c>
      <c r="I13">
        <v>0</v>
      </c>
      <c r="J13">
        <v>0</v>
      </c>
      <c r="K13">
        <v>0</v>
      </c>
      <c r="L13">
        <v>0</v>
      </c>
      <c r="M13">
        <v>2</v>
      </c>
      <c r="N13">
        <v>14</v>
      </c>
      <c r="O13" t="s">
        <v>69</v>
      </c>
    </row>
    <row r="14" spans="1:16" x14ac:dyDescent="0.3">
      <c r="E14" s="2">
        <f>SUM(E2:E13)</f>
        <v>58</v>
      </c>
      <c r="F14" s="2">
        <f t="shared" ref="F14:M14" si="0">SUM(F2:F13)</f>
        <v>8</v>
      </c>
      <c r="G14" s="2">
        <f t="shared" si="0"/>
        <v>0</v>
      </c>
      <c r="H14" s="2">
        <f t="shared" si="0"/>
        <v>9</v>
      </c>
      <c r="I14" s="2">
        <f t="shared" si="0"/>
        <v>2</v>
      </c>
      <c r="J14" s="2">
        <f t="shared" si="0"/>
        <v>0</v>
      </c>
      <c r="K14" s="2">
        <f t="shared" si="0"/>
        <v>2</v>
      </c>
      <c r="L14" s="2">
        <f t="shared" si="0"/>
        <v>10</v>
      </c>
      <c r="M14" s="2">
        <f t="shared" si="0"/>
        <v>19</v>
      </c>
      <c r="N14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K14" sqref="K14"/>
    </sheetView>
  </sheetViews>
  <sheetFormatPr defaultRowHeight="14.4" x14ac:dyDescent="0.3"/>
  <sheetData>
    <row r="1" spans="1:12" x14ac:dyDescent="0.3">
      <c r="A1" s="1" t="s">
        <v>18</v>
      </c>
      <c r="B1" s="1" t="s">
        <v>1</v>
      </c>
      <c r="C1" s="1" t="s">
        <v>60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65</v>
      </c>
      <c r="I1" s="1" t="s">
        <v>66</v>
      </c>
      <c r="J1" s="1" t="s">
        <v>67</v>
      </c>
      <c r="K1" s="1" t="s">
        <v>68</v>
      </c>
      <c r="L1" s="1" t="s">
        <v>17</v>
      </c>
    </row>
    <row r="2" spans="1:12" x14ac:dyDescent="0.3">
      <c r="A2" t="s">
        <v>22</v>
      </c>
    </row>
    <row r="3" spans="1:12" x14ac:dyDescent="0.3">
      <c r="A3" t="s">
        <v>24</v>
      </c>
      <c r="B3" t="s">
        <v>19</v>
      </c>
      <c r="C3" t="s">
        <v>23</v>
      </c>
      <c r="E3" t="s">
        <v>51</v>
      </c>
      <c r="F3" t="s">
        <v>21</v>
      </c>
      <c r="G3">
        <v>4</v>
      </c>
      <c r="H3">
        <v>1.3140000000000001</v>
      </c>
      <c r="I3">
        <v>1.2370000000000001</v>
      </c>
      <c r="J3">
        <v>0</v>
      </c>
      <c r="K3">
        <v>2.5510000000000002</v>
      </c>
      <c r="L3">
        <v>4</v>
      </c>
    </row>
    <row r="4" spans="1:12" x14ac:dyDescent="0.3">
      <c r="A4" t="s">
        <v>25</v>
      </c>
    </row>
    <row r="5" spans="1:12" x14ac:dyDescent="0.3">
      <c r="A5" t="s">
        <v>27</v>
      </c>
      <c r="B5" t="s">
        <v>19</v>
      </c>
      <c r="C5" t="s">
        <v>26</v>
      </c>
      <c r="E5" t="s">
        <v>51</v>
      </c>
      <c r="F5" t="s">
        <v>21</v>
      </c>
      <c r="G5">
        <v>5</v>
      </c>
      <c r="H5">
        <v>2.2240000000000002</v>
      </c>
      <c r="I5">
        <v>3.5920000000000001</v>
      </c>
      <c r="J5">
        <v>0.48</v>
      </c>
      <c r="K5">
        <v>6.2960000000000003</v>
      </c>
      <c r="L5">
        <v>6</v>
      </c>
    </row>
    <row r="6" spans="1:12" x14ac:dyDescent="0.3">
      <c r="A6" t="s">
        <v>29</v>
      </c>
      <c r="B6" t="s">
        <v>19</v>
      </c>
      <c r="C6" t="s">
        <v>28</v>
      </c>
      <c r="E6" t="s">
        <v>51</v>
      </c>
      <c r="F6" t="s">
        <v>21</v>
      </c>
      <c r="G6">
        <v>5</v>
      </c>
      <c r="H6">
        <v>0.3</v>
      </c>
      <c r="I6">
        <v>0.92300000000000004</v>
      </c>
      <c r="J6">
        <v>1.92</v>
      </c>
      <c r="K6">
        <v>3.1429999999999998</v>
      </c>
      <c r="L6">
        <v>7</v>
      </c>
    </row>
    <row r="7" spans="1:12" x14ac:dyDescent="0.3">
      <c r="A7" t="s">
        <v>31</v>
      </c>
      <c r="B7" t="s">
        <v>19</v>
      </c>
      <c r="C7" t="s">
        <v>30</v>
      </c>
      <c r="E7" t="s">
        <v>51</v>
      </c>
      <c r="F7" t="s">
        <v>21</v>
      </c>
      <c r="G7">
        <v>7</v>
      </c>
      <c r="H7">
        <v>0.91100000000000003</v>
      </c>
      <c r="I7">
        <v>2.407</v>
      </c>
      <c r="J7">
        <v>2.88</v>
      </c>
      <c r="K7">
        <v>6.1980000000000004</v>
      </c>
      <c r="L7">
        <v>8</v>
      </c>
    </row>
    <row r="8" spans="1:12" x14ac:dyDescent="0.3">
      <c r="A8" t="s">
        <v>33</v>
      </c>
      <c r="B8" t="s">
        <v>19</v>
      </c>
      <c r="C8" t="s">
        <v>32</v>
      </c>
      <c r="E8" t="s">
        <v>51</v>
      </c>
      <c r="F8" t="s">
        <v>21</v>
      </c>
      <c r="G8">
        <v>4</v>
      </c>
      <c r="H8">
        <v>1.079</v>
      </c>
      <c r="I8">
        <v>-3.4000000000000002E-2</v>
      </c>
      <c r="J8">
        <v>0.33</v>
      </c>
      <c r="K8">
        <v>1.375</v>
      </c>
      <c r="L8">
        <v>9</v>
      </c>
    </row>
    <row r="9" spans="1:12" x14ac:dyDescent="0.3">
      <c r="A9" t="s">
        <v>36</v>
      </c>
      <c r="B9" t="s">
        <v>19</v>
      </c>
      <c r="C9" t="s">
        <v>34</v>
      </c>
      <c r="E9" t="s">
        <v>51</v>
      </c>
      <c r="F9" t="s">
        <v>21</v>
      </c>
      <c r="G9">
        <v>7</v>
      </c>
      <c r="H9">
        <v>0</v>
      </c>
      <c r="I9">
        <v>5.1740000000000004</v>
      </c>
      <c r="J9">
        <v>0.91200000000000003</v>
      </c>
      <c r="K9">
        <v>6.0860000000000003</v>
      </c>
      <c r="L9">
        <v>10</v>
      </c>
    </row>
    <row r="10" spans="1:12" x14ac:dyDescent="0.3">
      <c r="A10" t="s">
        <v>38</v>
      </c>
      <c r="B10" t="s">
        <v>19</v>
      </c>
      <c r="C10" t="s">
        <v>37</v>
      </c>
      <c r="E10" t="s">
        <v>51</v>
      </c>
      <c r="F10" t="s">
        <v>21</v>
      </c>
      <c r="G10">
        <v>5</v>
      </c>
      <c r="H10">
        <v>0.67300000000000004</v>
      </c>
      <c r="I10">
        <v>4.9560000000000004</v>
      </c>
      <c r="J10">
        <v>2.1120000000000001</v>
      </c>
      <c r="K10">
        <v>7.7409999999999997</v>
      </c>
      <c r="L10">
        <v>12</v>
      </c>
    </row>
    <row r="11" spans="1:12" x14ac:dyDescent="0.3">
      <c r="A11" t="s">
        <v>39</v>
      </c>
    </row>
    <row r="12" spans="1:12" x14ac:dyDescent="0.3">
      <c r="A12" t="s">
        <v>41</v>
      </c>
      <c r="B12" t="s">
        <v>19</v>
      </c>
      <c r="C12" t="s">
        <v>40</v>
      </c>
      <c r="E12" t="s">
        <v>51</v>
      </c>
      <c r="F12" t="s">
        <v>21</v>
      </c>
      <c r="G12">
        <v>5</v>
      </c>
      <c r="H12">
        <v>0.2</v>
      </c>
      <c r="I12">
        <v>1.228</v>
      </c>
      <c r="J12">
        <v>0.48</v>
      </c>
      <c r="K12">
        <v>1.9079999999999999</v>
      </c>
      <c r="L12">
        <v>13</v>
      </c>
    </row>
    <row r="13" spans="1:12" x14ac:dyDescent="0.3">
      <c r="A13" t="s">
        <v>69</v>
      </c>
      <c r="B13" t="s">
        <v>19</v>
      </c>
      <c r="C13" t="s">
        <v>70</v>
      </c>
      <c r="E13" t="s">
        <v>51</v>
      </c>
      <c r="F13" t="s">
        <v>21</v>
      </c>
      <c r="G13">
        <v>6</v>
      </c>
      <c r="H13">
        <v>1</v>
      </c>
      <c r="I13">
        <v>1.764</v>
      </c>
      <c r="J13">
        <v>1.92</v>
      </c>
      <c r="K13">
        <v>4.6840000000000002</v>
      </c>
      <c r="L13">
        <v>14</v>
      </c>
    </row>
    <row r="14" spans="1:12" x14ac:dyDescent="0.3">
      <c r="G14">
        <f>SUM(G2:G13)</f>
        <v>48</v>
      </c>
      <c r="H14">
        <f>AVERAGE(H2:H13)</f>
        <v>0.85566666666666669</v>
      </c>
      <c r="I14">
        <f>AVERAGE(I2:I13)</f>
        <v>2.3607777777777779</v>
      </c>
      <c r="J14">
        <f>AVERAGE(J2:J13)</f>
        <v>1.226</v>
      </c>
      <c r="K14">
        <f>AVERAGE(K2:K13)</f>
        <v>4.442444444444444</v>
      </c>
      <c r="L14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2025-06-26T19:41:47Z</dcterms:modified>
</cp:coreProperties>
</file>